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1"/>
  </bookViews>
  <sheets>
    <sheet name="งบทดลอง" sheetId="1" r:id="rId1"/>
    <sheet name="เงินรับฝาก" sheetId="2" r:id="rId2"/>
  </sheets>
  <definedNames/>
  <calcPr fullCalcOnLoad="1"/>
</workbook>
</file>

<file path=xl/sharedStrings.xml><?xml version="1.0" encoding="utf-8"?>
<sst xmlns="http://schemas.openxmlformats.org/spreadsheetml/2006/main" count="45" uniqueCount="43">
  <si>
    <t>องค์การบริหารส่วนตำบลละหาน   อำเภอจัตุรัส   จังหวัดชัยภูมิ</t>
  </si>
  <si>
    <t>รายการ</t>
  </si>
  <si>
    <t>เลขที่</t>
  </si>
  <si>
    <t>เดบิต</t>
  </si>
  <si>
    <t>เครดิต</t>
  </si>
  <si>
    <t>บัญชี</t>
  </si>
  <si>
    <t>บาท</t>
  </si>
  <si>
    <t>เงินสด</t>
  </si>
  <si>
    <t>รายจ่ายตามงบประมาณ</t>
  </si>
  <si>
    <t>เงินทุนสำรองสะสม (25%)</t>
  </si>
  <si>
    <t>เงินสะสม</t>
  </si>
  <si>
    <t>เงินฝากธนาคารกรุงไทย ออมทรัพย์ สาขาระเหว</t>
  </si>
  <si>
    <t>ลูกหนี้เงินยืม - เงินสะสม</t>
  </si>
  <si>
    <t>เงินฝากธนาคาร  ธกส.  ออมทรัพย์ สาขาจัตุรัส</t>
  </si>
  <si>
    <t>ลูกหนี้เงินยืม -โครงการเศรษฐกิจชุมชน (หมู่บ้านละ 100,000 บาท)</t>
  </si>
  <si>
    <t>ลูกหนี้เงินยืม -โครงการเศรษฐกิจชุมชน (หมู่บ้านละ 10,000 บาท)</t>
  </si>
  <si>
    <t>เงินรับฝาก - โครงการเศรษฐกิจชุมชน (หมู่บ้านละ 100,000 บาท)</t>
  </si>
  <si>
    <t>เงินรับฝาก - โครงการเศรษฐกิจชุมชน (หมู่บ้านละ 10,000 บาท)</t>
  </si>
  <si>
    <t>เงินรับฝาก</t>
  </si>
  <si>
    <t>เงินฝากธนาคารกรุงไทย ออมทรัพย์ สาขาจัตุรัส</t>
  </si>
  <si>
    <t>เงินฝากธนาคาร  ธกส. โครงการเศรษฐกิจชุมชน สาขาจัตุรัส</t>
  </si>
  <si>
    <t>เงินฝากธนาคาร  ออมสิน สาขาจัตุรัส</t>
  </si>
  <si>
    <t>เงินฝากธนาคารกรุงไทย ออมทรัพย์ สาขาชัยภูมิ</t>
  </si>
  <si>
    <t>ลูกหนี้ภาษีบำรุงท้องที่</t>
  </si>
  <si>
    <t xml:space="preserve">รายจ่ายรอจ่าย </t>
  </si>
  <si>
    <t>รายจ่ายค้างจ่าย</t>
  </si>
  <si>
    <t>รายรับตามงบประมาณ</t>
  </si>
  <si>
    <t>ลูกหนี้เงินยืม - เงินงบประมาณ</t>
  </si>
  <si>
    <t xml:space="preserve">งบทดลอง </t>
  </si>
  <si>
    <t>ณ  วันที่   28  ธันวาคม  2555</t>
  </si>
  <si>
    <t>รายการเงินรับฝากประจำปีงบประมาณ 2556</t>
  </si>
  <si>
    <t>ตำบลละหาน  อำเภอจัตุรัส  จังหวัดชัยภูมิ</t>
  </si>
  <si>
    <t>ณ วันที่   28 ธันวาคม  2555</t>
  </si>
  <si>
    <t>ลำดับที่</t>
  </si>
  <si>
    <t>จำนวนเงิน</t>
  </si>
  <si>
    <t>เงินค่าใช้จ่ายภาษีบำรุงท้องที่  5%</t>
  </si>
  <si>
    <t>เงินค่าใช้จ่ายภาษีบำรุงท้องที่  6%</t>
  </si>
  <si>
    <t>เงินมัดจำประกันสัญญา</t>
  </si>
  <si>
    <t xml:space="preserve">เงินอุดหนุนเฉพาะกิจ - ค่าเบี้ยยังชีพผู้พิการ </t>
  </si>
  <si>
    <t>เงินอุดหนุนเฉพาะกิจ - เบี้ยยังชีพผู้สูงอายุ</t>
  </si>
  <si>
    <t>อุดหนุนเฉพาะกิจ - ค่าตอบแทน ผดด. ค่าครองชีพ เงินสมทบประกันฯ</t>
  </si>
  <si>
    <t>อุดหนุนเฉพาะกิจ - ค่าจ้างลูกจ้างประจำสถานีสูบน้ำ</t>
  </si>
  <si>
    <t>รวมเป็นเงิน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</si>
</sst>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3">
    <font>
      <sz val="10"/>
      <name val="Arial"/>
      <family val="0"/>
    </font>
    <font>
      <sz val="11"/>
      <color indexed="8"/>
      <name val="Tahoma"/>
      <family val="2"/>
    </font>
    <font>
      <sz val="14"/>
      <name val="Cordia New"/>
      <family val="2"/>
    </font>
    <font>
      <b/>
      <sz val="16"/>
      <name val="TH Niramit AS"/>
      <family val="0"/>
    </font>
    <font>
      <sz val="14"/>
      <name val="TH Niramit AS"/>
      <family val="0"/>
    </font>
    <font>
      <sz val="14"/>
      <color indexed="10"/>
      <name val="TH Niramit AS"/>
      <family val="0"/>
    </font>
    <font>
      <sz val="10"/>
      <name val="TH Niramit AS"/>
      <family val="0"/>
    </font>
    <font>
      <b/>
      <sz val="14"/>
      <name val="TH Niramit AS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2" fillId="0" borderId="0">
      <alignment/>
      <protection/>
    </xf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10" xfId="44" applyFont="1" applyBorder="1" applyAlignment="1">
      <alignment horizontal="center"/>
      <protection/>
    </xf>
    <xf numFmtId="0" fontId="4" fillId="0" borderId="11" xfId="44" applyFont="1" applyBorder="1" applyAlignment="1">
      <alignment horizontal="center"/>
      <protection/>
    </xf>
    <xf numFmtId="0" fontId="4" fillId="0" borderId="12" xfId="44" applyFont="1" applyBorder="1" applyAlignment="1">
      <alignment horizontal="center"/>
      <protection/>
    </xf>
    <xf numFmtId="0" fontId="4" fillId="0" borderId="13" xfId="44" applyFont="1" applyBorder="1" applyAlignment="1">
      <alignment horizontal="center"/>
      <protection/>
    </xf>
    <xf numFmtId="0" fontId="4" fillId="0" borderId="11" xfId="44" applyFont="1" applyBorder="1">
      <alignment/>
      <protection/>
    </xf>
    <xf numFmtId="4" fontId="4" fillId="0" borderId="11" xfId="44" applyNumberFormat="1" applyFont="1" applyBorder="1">
      <alignment/>
      <protection/>
    </xf>
    <xf numFmtId="0" fontId="4" fillId="0" borderId="14" xfId="44" applyFont="1" applyBorder="1">
      <alignment/>
      <protection/>
    </xf>
    <xf numFmtId="0" fontId="4" fillId="0" borderId="15" xfId="44" applyFont="1" applyBorder="1">
      <alignment/>
      <protection/>
    </xf>
    <xf numFmtId="4" fontId="4" fillId="0" borderId="15" xfId="44" applyNumberFormat="1" applyFont="1" applyBorder="1">
      <alignment/>
      <protection/>
    </xf>
    <xf numFmtId="0" fontId="4" fillId="0" borderId="16" xfId="44" applyFont="1" applyBorder="1">
      <alignment/>
      <protection/>
    </xf>
    <xf numFmtId="4" fontId="4" fillId="0" borderId="15" xfId="44" applyNumberFormat="1" applyFont="1" applyFill="1" applyBorder="1">
      <alignment/>
      <protection/>
    </xf>
    <xf numFmtId="0" fontId="5" fillId="0" borderId="15" xfId="44" applyFont="1" applyBorder="1">
      <alignment/>
      <protection/>
    </xf>
    <xf numFmtId="0" fontId="4" fillId="0" borderId="0" xfId="44" applyFont="1">
      <alignment/>
      <protection/>
    </xf>
    <xf numFmtId="0" fontId="6" fillId="0" borderId="0" xfId="0" applyFont="1" applyAlignment="1">
      <alignment/>
    </xf>
    <xf numFmtId="4" fontId="0" fillId="0" borderId="0" xfId="0" applyNumberFormat="1" applyFill="1" applyAlignment="1">
      <alignment/>
    </xf>
    <xf numFmtId="0" fontId="0" fillId="0" borderId="0" xfId="0" applyFill="1" applyAlignment="1">
      <alignment/>
    </xf>
    <xf numFmtId="4" fontId="4" fillId="0" borderId="0" xfId="44" applyNumberFormat="1" applyFont="1">
      <alignment/>
      <protection/>
    </xf>
    <xf numFmtId="4" fontId="7" fillId="0" borderId="17" xfId="44" applyNumberFormat="1" applyFont="1" applyBorder="1">
      <alignment/>
      <protection/>
    </xf>
    <xf numFmtId="0" fontId="4" fillId="0" borderId="14" xfId="44" applyFont="1" applyBorder="1" applyAlignment="1">
      <alignment horizontal="center"/>
      <protection/>
    </xf>
    <xf numFmtId="0" fontId="4" fillId="0" borderId="18" xfId="44" applyFont="1" applyBorder="1" applyAlignment="1">
      <alignment horizontal="center"/>
      <protection/>
    </xf>
    <xf numFmtId="187" fontId="4" fillId="0" borderId="16" xfId="36" applyNumberFormat="1" applyFont="1" applyBorder="1" applyAlignment="1">
      <alignment/>
    </xf>
    <xf numFmtId="187" fontId="4" fillId="0" borderId="16" xfId="36" applyNumberFormat="1" applyFont="1" applyBorder="1" applyAlignment="1">
      <alignment horizontal="right"/>
    </xf>
    <xf numFmtId="0" fontId="4" fillId="0" borderId="19" xfId="44" applyFont="1" applyFill="1" applyBorder="1">
      <alignment/>
      <protection/>
    </xf>
    <xf numFmtId="0" fontId="4" fillId="0" borderId="16" xfId="44" applyFont="1" applyFill="1" applyBorder="1">
      <alignment/>
      <protection/>
    </xf>
    <xf numFmtId="0" fontId="4" fillId="0" borderId="12" xfId="44" applyFont="1" applyBorder="1">
      <alignment/>
      <protection/>
    </xf>
    <xf numFmtId="0" fontId="4" fillId="0" borderId="18" xfId="44" applyFont="1" applyBorder="1">
      <alignment/>
      <protection/>
    </xf>
    <xf numFmtId="4" fontId="5" fillId="0" borderId="15" xfId="44" applyNumberFormat="1" applyFont="1" applyBorder="1">
      <alignment/>
      <protection/>
    </xf>
    <xf numFmtId="43" fontId="4" fillId="0" borderId="15" xfId="36" applyFont="1" applyBorder="1" applyAlignment="1">
      <alignment/>
    </xf>
    <xf numFmtId="43" fontId="4" fillId="0" borderId="15" xfId="36" applyFont="1" applyBorder="1" applyAlignment="1">
      <alignment horizontal="right"/>
    </xf>
    <xf numFmtId="4" fontId="4" fillId="0" borderId="13" xfId="44" applyNumberFormat="1" applyFont="1" applyFill="1" applyBorder="1">
      <alignment/>
      <protection/>
    </xf>
    <xf numFmtId="0" fontId="3" fillId="0" borderId="0" xfId="44" applyFont="1" applyAlignment="1">
      <alignment horizontal="center"/>
      <protection/>
    </xf>
    <xf numFmtId="0" fontId="3" fillId="0" borderId="20" xfId="44" applyFont="1" applyBorder="1" applyAlignment="1">
      <alignment horizontal="center"/>
      <protection/>
    </xf>
    <xf numFmtId="0" fontId="24" fillId="0" borderId="0" xfId="0" applyFont="1" applyAlignment="1">
      <alignment/>
    </xf>
    <xf numFmtId="0" fontId="25" fillId="0" borderId="0" xfId="44" applyFont="1" applyAlignment="1">
      <alignment horizontal="center"/>
      <protection/>
    </xf>
    <xf numFmtId="0" fontId="25" fillId="0" borderId="20" xfId="44" applyFont="1" applyBorder="1" applyAlignment="1">
      <alignment horizontal="center"/>
      <protection/>
    </xf>
    <xf numFmtId="0" fontId="25" fillId="0" borderId="17" xfId="44" applyFont="1" applyBorder="1" applyAlignment="1">
      <alignment horizontal="center"/>
      <protection/>
    </xf>
    <xf numFmtId="0" fontId="24" fillId="0" borderId="11" xfId="44" applyFont="1" applyBorder="1" applyAlignment="1">
      <alignment horizontal="center"/>
      <protection/>
    </xf>
    <xf numFmtId="0" fontId="24" fillId="0" borderId="14" xfId="44" applyFont="1" applyBorder="1">
      <alignment/>
      <protection/>
    </xf>
    <xf numFmtId="4" fontId="24" fillId="0" borderId="11" xfId="44" applyNumberFormat="1" applyFont="1" applyBorder="1">
      <alignment/>
      <protection/>
    </xf>
    <xf numFmtId="0" fontId="24" fillId="0" borderId="15" xfId="44" applyFont="1" applyBorder="1" applyAlignment="1">
      <alignment horizontal="center"/>
      <protection/>
    </xf>
    <xf numFmtId="0" fontId="24" fillId="0" borderId="16" xfId="44" applyFont="1" applyBorder="1">
      <alignment/>
      <protection/>
    </xf>
    <xf numFmtId="4" fontId="24" fillId="0" borderId="15" xfId="44" applyNumberFormat="1" applyFont="1" applyBorder="1">
      <alignment/>
      <protection/>
    </xf>
    <xf numFmtId="4" fontId="24" fillId="0" borderId="15" xfId="44" applyNumberFormat="1" applyFont="1" applyFill="1" applyBorder="1">
      <alignment/>
      <protection/>
    </xf>
    <xf numFmtId="0" fontId="25" fillId="0" borderId="17" xfId="44" applyFont="1" applyBorder="1" applyAlignment="1">
      <alignment horizontal="center"/>
      <protection/>
    </xf>
    <xf numFmtId="4" fontId="25" fillId="0" borderId="17" xfId="44" applyNumberFormat="1" applyFont="1" applyBorder="1">
      <alignment/>
      <protection/>
    </xf>
    <xf numFmtId="0" fontId="24" fillId="0" borderId="0" xfId="44" applyFont="1">
      <alignment/>
      <protection/>
    </xf>
    <xf numFmtId="0" fontId="24" fillId="0" borderId="0" xfId="44" applyFont="1" applyAlignment="1">
      <alignment horizontal="center"/>
      <protection/>
    </xf>
    <xf numFmtId="4" fontId="24" fillId="0" borderId="0" xfId="44" applyNumberFormat="1" applyFon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zoomScalePageLayoutView="0" workbookViewId="0" topLeftCell="A19">
      <selection activeCell="A32" sqref="A32"/>
    </sheetView>
  </sheetViews>
  <sheetFormatPr defaultColWidth="9.140625" defaultRowHeight="12.75"/>
  <cols>
    <col min="1" max="1" width="44.421875" style="16" customWidth="1"/>
    <col min="2" max="2" width="7.00390625" style="16" customWidth="1"/>
    <col min="3" max="4" width="15.28125" style="16" customWidth="1"/>
    <col min="5" max="5" width="24.57421875" style="0" customWidth="1"/>
    <col min="7" max="7" width="13.28125" style="0" customWidth="1"/>
  </cols>
  <sheetData>
    <row r="1" spans="1:4" ht="24.75">
      <c r="A1" s="33" t="s">
        <v>0</v>
      </c>
      <c r="B1" s="33"/>
      <c r="C1" s="33"/>
      <c r="D1" s="33"/>
    </row>
    <row r="2" spans="1:4" ht="24.75">
      <c r="A2" s="33" t="s">
        <v>28</v>
      </c>
      <c r="B2" s="33"/>
      <c r="C2" s="33"/>
      <c r="D2" s="33"/>
    </row>
    <row r="3" spans="1:4" ht="24.75">
      <c r="A3" s="34" t="s">
        <v>29</v>
      </c>
      <c r="B3" s="34"/>
      <c r="C3" s="34"/>
      <c r="D3" s="34"/>
    </row>
    <row r="4" spans="1:4" ht="22.5">
      <c r="A4" s="3" t="s">
        <v>1</v>
      </c>
      <c r="B4" s="3" t="s">
        <v>2</v>
      </c>
      <c r="C4" s="4" t="s">
        <v>3</v>
      </c>
      <c r="D4" s="21" t="s">
        <v>4</v>
      </c>
    </row>
    <row r="5" spans="1:4" ht="22.5">
      <c r="A5" s="5"/>
      <c r="B5" s="5" t="s">
        <v>5</v>
      </c>
      <c r="C5" s="6" t="s">
        <v>6</v>
      </c>
      <c r="D5" s="22" t="s">
        <v>6</v>
      </c>
    </row>
    <row r="6" spans="1:4" ht="22.5">
      <c r="A6" s="7" t="s">
        <v>7</v>
      </c>
      <c r="B6" s="9"/>
      <c r="C6" s="8"/>
      <c r="D6" s="7"/>
    </row>
    <row r="7" spans="1:4" ht="22.5">
      <c r="A7" s="10" t="s">
        <v>13</v>
      </c>
      <c r="B7" s="12"/>
      <c r="C7" s="11">
        <v>17080787.9</v>
      </c>
      <c r="D7" s="10"/>
    </row>
    <row r="8" spans="1:4" ht="22.5">
      <c r="A8" s="10" t="s">
        <v>11</v>
      </c>
      <c r="B8" s="12"/>
      <c r="C8" s="11">
        <v>8873727.07</v>
      </c>
      <c r="D8" s="10"/>
    </row>
    <row r="9" spans="1:4" ht="22.5">
      <c r="A9" s="10" t="s">
        <v>20</v>
      </c>
      <c r="B9" s="12"/>
      <c r="C9" s="11">
        <v>15993.32</v>
      </c>
      <c r="D9" s="10"/>
    </row>
    <row r="10" spans="1:4" ht="22.5">
      <c r="A10" s="10" t="s">
        <v>21</v>
      </c>
      <c r="B10" s="12"/>
      <c r="C10" s="11">
        <v>949311</v>
      </c>
      <c r="D10" s="10"/>
    </row>
    <row r="11" spans="1:4" ht="22.5">
      <c r="A11" s="10" t="s">
        <v>22</v>
      </c>
      <c r="B11" s="12"/>
      <c r="C11" s="11">
        <v>8678232.28</v>
      </c>
      <c r="D11" s="10"/>
    </row>
    <row r="12" spans="1:5" ht="22.5">
      <c r="A12" s="10" t="s">
        <v>19</v>
      </c>
      <c r="B12" s="12"/>
      <c r="C12" s="11"/>
      <c r="D12" s="10"/>
      <c r="E12" s="1">
        <f>SUM(C6:C12)</f>
        <v>35598051.57</v>
      </c>
    </row>
    <row r="13" spans="1:5" ht="22.5">
      <c r="A13" s="10" t="s">
        <v>8</v>
      </c>
      <c r="B13" s="12"/>
      <c r="C13" s="11">
        <v>4789519.22</v>
      </c>
      <c r="D13" s="10"/>
      <c r="E13" s="1"/>
    </row>
    <row r="14" spans="1:4" ht="22.5">
      <c r="A14" s="10" t="s">
        <v>12</v>
      </c>
      <c r="B14" s="12"/>
      <c r="C14" s="11">
        <v>881342.68</v>
      </c>
      <c r="D14" s="10"/>
    </row>
    <row r="15" spans="1:4" ht="22.5">
      <c r="A15" s="10" t="s">
        <v>27</v>
      </c>
      <c r="B15" s="12"/>
      <c r="C15" s="11">
        <v>7000</v>
      </c>
      <c r="D15" s="10"/>
    </row>
    <row r="16" spans="1:5" ht="22.5">
      <c r="A16" s="10" t="s">
        <v>14</v>
      </c>
      <c r="B16" s="12"/>
      <c r="C16" s="11">
        <v>1600000</v>
      </c>
      <c r="D16" s="29"/>
      <c r="E16" s="1"/>
    </row>
    <row r="17" spans="1:5" ht="22.5">
      <c r="A17" s="10" t="s">
        <v>15</v>
      </c>
      <c r="B17" s="12"/>
      <c r="C17" s="11">
        <v>139000</v>
      </c>
      <c r="D17" s="29"/>
      <c r="E17" s="2"/>
    </row>
    <row r="18" spans="1:4" ht="22.5">
      <c r="A18" s="10" t="s">
        <v>23</v>
      </c>
      <c r="B18" s="12"/>
      <c r="C18" s="11">
        <v>1704</v>
      </c>
      <c r="D18" s="29"/>
    </row>
    <row r="19" spans="1:4" ht="22.5">
      <c r="A19" s="10" t="s">
        <v>10</v>
      </c>
      <c r="B19" s="12"/>
      <c r="C19" s="13"/>
      <c r="D19" s="29">
        <v>12751102.38</v>
      </c>
    </row>
    <row r="20" spans="1:4" ht="22.5">
      <c r="A20" s="10" t="s">
        <v>9</v>
      </c>
      <c r="B20" s="12"/>
      <c r="C20" s="14"/>
      <c r="D20" s="11">
        <v>12019388.45</v>
      </c>
    </row>
    <row r="21" spans="1:4" ht="22.5">
      <c r="A21" s="10" t="s">
        <v>26</v>
      </c>
      <c r="B21" s="12"/>
      <c r="C21" s="14"/>
      <c r="D21" s="11">
        <v>10258023.91</v>
      </c>
    </row>
    <row r="22" spans="1:4" ht="22.5">
      <c r="A22" s="10" t="s">
        <v>18</v>
      </c>
      <c r="B22" s="12"/>
      <c r="C22" s="14"/>
      <c r="D22" s="11">
        <v>4492926.11</v>
      </c>
    </row>
    <row r="23" spans="1:4" ht="22.5">
      <c r="A23" s="10" t="s">
        <v>24</v>
      </c>
      <c r="B23" s="23"/>
      <c r="C23" s="14"/>
      <c r="D23" s="30">
        <v>32575</v>
      </c>
    </row>
    <row r="24" spans="1:4" ht="22.5">
      <c r="A24" s="10" t="s">
        <v>25</v>
      </c>
      <c r="B24" s="24"/>
      <c r="C24" s="14"/>
      <c r="D24" s="31">
        <v>1707608.3</v>
      </c>
    </row>
    <row r="25" spans="1:5" s="18" customFormat="1" ht="22.5">
      <c r="A25" s="25" t="s">
        <v>16</v>
      </c>
      <c r="B25" s="26"/>
      <c r="C25" s="13"/>
      <c r="D25" s="13">
        <v>1600000</v>
      </c>
      <c r="E25" s="17"/>
    </row>
    <row r="26" spans="1:4" ht="22.5">
      <c r="A26" s="27" t="s">
        <v>17</v>
      </c>
      <c r="B26" s="28"/>
      <c r="C26" s="6"/>
      <c r="D26" s="32">
        <v>154993.32</v>
      </c>
    </row>
    <row r="27" spans="1:5" ht="22.5">
      <c r="A27" s="15"/>
      <c r="B27" s="15"/>
      <c r="C27" s="20">
        <f>SUM(C6:C26)</f>
        <v>43016617.47</v>
      </c>
      <c r="D27" s="20">
        <f>SUM(D19:D26)</f>
        <v>43016617.46999999</v>
      </c>
      <c r="E27" s="1">
        <f>C27-D27</f>
        <v>0</v>
      </c>
    </row>
    <row r="28" spans="1:4" ht="22.5">
      <c r="A28" s="15"/>
      <c r="B28" s="15"/>
      <c r="C28" s="19"/>
      <c r="D28" s="19"/>
    </row>
    <row r="29" spans="1:4" ht="22.5">
      <c r="A29" s="15"/>
      <c r="B29" s="15"/>
      <c r="C29" s="19"/>
      <c r="D29" s="19"/>
    </row>
  </sheetData>
  <sheetProtection/>
  <mergeCells count="3">
    <mergeCell ref="A1:D1"/>
    <mergeCell ref="A2:D2"/>
    <mergeCell ref="A3:D3"/>
  </mergeCells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tabSelected="1" zoomScalePageLayoutView="0" workbookViewId="0" topLeftCell="A10">
      <selection activeCell="B29" sqref="B29"/>
    </sheetView>
  </sheetViews>
  <sheetFormatPr defaultColWidth="9.140625" defaultRowHeight="12.75"/>
  <cols>
    <col min="2" max="2" width="55.7109375" style="0" customWidth="1"/>
    <col min="3" max="3" width="17.140625" style="0" customWidth="1"/>
  </cols>
  <sheetData>
    <row r="1" spans="1:3" ht="21">
      <c r="A1" s="35"/>
      <c r="B1" s="35"/>
      <c r="C1" s="35"/>
    </row>
    <row r="2" spans="1:3" ht="21">
      <c r="A2" s="35"/>
      <c r="B2" s="35"/>
      <c r="C2" s="35"/>
    </row>
    <row r="3" spans="1:3" ht="21">
      <c r="A3" s="36" t="s">
        <v>30</v>
      </c>
      <c r="B3" s="36"/>
      <c r="C3" s="36"/>
    </row>
    <row r="4" spans="1:3" ht="21">
      <c r="A4" s="36" t="s">
        <v>31</v>
      </c>
      <c r="B4" s="36"/>
      <c r="C4" s="36"/>
    </row>
    <row r="5" spans="1:3" ht="21">
      <c r="A5" s="37" t="s">
        <v>32</v>
      </c>
      <c r="B5" s="37"/>
      <c r="C5" s="37"/>
    </row>
    <row r="6" spans="1:3" ht="21">
      <c r="A6" s="38" t="s">
        <v>33</v>
      </c>
      <c r="B6" s="38" t="s">
        <v>1</v>
      </c>
      <c r="C6" s="38" t="s">
        <v>34</v>
      </c>
    </row>
    <row r="7" spans="1:3" ht="21">
      <c r="A7" s="39">
        <v>1</v>
      </c>
      <c r="B7" s="40" t="s">
        <v>35</v>
      </c>
      <c r="C7" s="41">
        <v>8943.3</v>
      </c>
    </row>
    <row r="8" spans="1:3" ht="21">
      <c r="A8" s="42">
        <v>2</v>
      </c>
      <c r="B8" s="43" t="s">
        <v>36</v>
      </c>
      <c r="C8" s="44">
        <v>10731.96</v>
      </c>
    </row>
    <row r="9" spans="1:3" ht="21">
      <c r="A9" s="42">
        <v>3</v>
      </c>
      <c r="B9" s="43" t="s">
        <v>37</v>
      </c>
      <c r="C9" s="44">
        <v>604385.85</v>
      </c>
    </row>
    <row r="10" spans="1:3" ht="21">
      <c r="A10" s="42">
        <v>4</v>
      </c>
      <c r="B10" s="43" t="s">
        <v>38</v>
      </c>
      <c r="C10" s="44">
        <v>599500</v>
      </c>
    </row>
    <row r="11" spans="1:3" ht="21">
      <c r="A11" s="42">
        <v>5</v>
      </c>
      <c r="B11" s="43" t="s">
        <v>39</v>
      </c>
      <c r="C11" s="45">
        <v>3235400</v>
      </c>
    </row>
    <row r="12" spans="1:3" ht="21">
      <c r="A12" s="42">
        <v>6</v>
      </c>
      <c r="B12" s="43" t="s">
        <v>40</v>
      </c>
      <c r="C12" s="44">
        <v>26145</v>
      </c>
    </row>
    <row r="13" spans="1:3" ht="21">
      <c r="A13" s="42">
        <v>7</v>
      </c>
      <c r="B13" s="43" t="s">
        <v>41</v>
      </c>
      <c r="C13" s="44">
        <v>7820</v>
      </c>
    </row>
    <row r="14" spans="1:3" ht="21">
      <c r="A14" s="42"/>
      <c r="B14" s="43"/>
      <c r="C14" s="44"/>
    </row>
    <row r="15" spans="1:3" ht="21">
      <c r="A15" s="42"/>
      <c r="B15" s="43"/>
      <c r="C15" s="44"/>
    </row>
    <row r="16" spans="1:3" ht="21">
      <c r="A16" s="46" t="s">
        <v>42</v>
      </c>
      <c r="B16" s="46"/>
      <c r="C16" s="47">
        <f>SUM(C7:C15)</f>
        <v>4492926.109999999</v>
      </c>
    </row>
    <row r="17" spans="1:3" ht="21">
      <c r="A17" s="48"/>
      <c r="B17" s="49"/>
      <c r="C17" s="50"/>
    </row>
  </sheetData>
  <sheetProtection/>
  <mergeCells count="4">
    <mergeCell ref="A3:C3"/>
    <mergeCell ref="A4:C4"/>
    <mergeCell ref="A5:C5"/>
    <mergeCell ref="A16:B1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iLLuSioN</dc:creator>
  <cp:keywords/>
  <dc:description/>
  <cp:lastModifiedBy>DarkUser</cp:lastModifiedBy>
  <cp:lastPrinted>2013-10-04T03:54:17Z</cp:lastPrinted>
  <dcterms:created xsi:type="dcterms:W3CDTF">2009-11-04T03:17:34Z</dcterms:created>
  <dcterms:modified xsi:type="dcterms:W3CDTF">2014-10-27T01:45:44Z</dcterms:modified>
  <cp:category/>
  <cp:version/>
  <cp:contentType/>
  <cp:contentStatus/>
</cp:coreProperties>
</file>